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10 แผนการใช้จ่ายงานประมาณ\แก้ไขลงเว็บ 22 ก.ค.69\"/>
    </mc:Choice>
  </mc:AlternateContent>
  <xr:revisionPtr revIDLastSave="0" documentId="13_ncr:1_{6B717FCA-28D0-469C-A4D8-74D1EFE0C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การใช้จ่าย" sheetId="2" r:id="rId1"/>
  </sheets>
  <definedNames>
    <definedName name="_xlnm.Print_Area" localSheetId="0">แผนการใช้จ่าย!$A$1:$J$32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10" i="2"/>
</calcChain>
</file>

<file path=xl/sharedStrings.xml><?xml version="1.0" encoding="utf-8"?>
<sst xmlns="http://schemas.openxmlformats.org/spreadsheetml/2006/main" count="104" uniqueCount="45">
  <si>
    <t>ที่</t>
  </si>
  <si>
    <t>รวม</t>
  </si>
  <si>
    <t>กิจกรรม การตรวจสอบ คัดกรอง ปราบปรามคนต่างด้าวที่ไม่พึงปรารถนา</t>
  </si>
  <si>
    <t xml:space="preserve"> - ค่าตอบแทน ใช้สอย และวัสดุ</t>
  </si>
  <si>
    <t xml:space="preserve"> - ค่าสาธารณูปโภค</t>
  </si>
  <si>
    <t>แผนงานบุคคลากรภาครัฐ</t>
  </si>
  <si>
    <t xml:space="preserve"> - งบดำเนินงาน (ค่าเช่าบ้าน)</t>
  </si>
  <si>
    <t>งบค่าธรรมเนียมตรวจคนเข้าเมืองเพื่อเสริมเงินงบประมาณรายจ่ายประจำปี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</si>
  <si>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</si>
  <si>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</si>
  <si>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</si>
  <si>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</si>
  <si>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</si>
  <si>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</si>
  <si>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</si>
  <si>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</si>
  <si>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</si>
  <si>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</si>
  <si>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ดำเนินการเบิกจ่ายตามขั้นตอน/ไตรมาส</t>
  </si>
  <si>
    <t>-</t>
  </si>
  <si>
    <t>เบิกจ่ายบรรลุตามวัตถุประสงค์</t>
  </si>
  <si>
    <t xml:space="preserve"> </t>
  </si>
  <si>
    <t>โครงการ การรักษาความสงบเรียบร้อยและความมั่นคงภายในประเทศ</t>
  </si>
  <si>
    <t>ไตรมาส 4 ร้อยละ 100</t>
  </si>
  <si>
    <t>ไตรมาส 2 ร้อยละ 30</t>
  </si>
  <si>
    <t>ไตรมาส 3 ร้อยละ 80</t>
  </si>
  <si>
    <t>งบประมาณรายจ่ายประจำปี พ.ศ.2569 ไตรมาส 1-2</t>
  </si>
  <si>
    <t>ไตรมาส 1 ร้อยละ 37</t>
  </si>
  <si>
    <t>ไตรมาส 2 ร้อยละ 60</t>
  </si>
  <si>
    <t>ไตรมาส 3 ร้อยละ 83</t>
  </si>
  <si>
    <t>งบประมาณ พ.ศ.2568  ขยายใช้ถึง ก.ย.2569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</si>
  <si>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</si>
  <si>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</si>
  <si>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 xml:space="preserve"> - งบดำเนินงาน</t>
  </si>
  <si>
    <t>งบประมาณรายจ่ายประจำปี พ.ศ.2569</t>
  </si>
  <si>
    <t xml:space="preserve">งบกองทุนเพื่อการบริหารจัดการการทำงานของคนต่างด้าว </t>
  </si>
  <si>
    <t>ประจำปีงบประมาณ พ.ศ.2569</t>
  </si>
  <si>
    <t>ประจำปีงบประมาณ พ.ศ. 2569  (ไตรมาส 1-4)</t>
  </si>
  <si>
    <t>ต.ค.68 - ก.ย.69</t>
  </si>
  <si>
    <t>แผนการใช้จ่ายงบประมาณ ตรวจคนเข้าเมืองจังหวัดชลบุรี</t>
  </si>
  <si>
    <t xml:space="preserve">เงินค่าธรรมเนียมตรวจคนเข้าเมืองฯ ปี 2567 (เพิ่มเติม) </t>
  </si>
  <si>
    <t xml:space="preserve"> - งบลงทุน</t>
  </si>
  <si>
    <t xml:space="preserve"> 2. สิ้นสุด 26 พ.ย.69</t>
  </si>
  <si>
    <t xml:space="preserve"> 1. สัญญาเริ่ม 19 มิ.ย.68</t>
  </si>
  <si>
    <t xml:space="preserve">โครงการก่สร้างอาคารที่ทำการ ด่าน ตม.ศรีราชา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</si>
</sst>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24"/>
      <color theme="1"/>
      <name val="TH SarabunPSK"/>
      <family val="2"/>
    </font>
    <font>
      <b/>
      <sz val="18"/>
      <color theme="1"/>
      <name val="TH SarabunPSK"/>
      <family val="2"/>
    </font>
    <font>
      <b/>
      <sz val="17"/>
      <color theme="1"/>
      <name val="TH SarabunPSK"/>
      <family val="2"/>
    </font>
    <font>
      <sz val="17"/>
      <color rgb="FFFF0000"/>
      <name val="TH SarabunPSK"/>
      <family val="2"/>
    </font>
    <font>
      <sz val="17"/>
      <color theme="1"/>
      <name val="TH SarabunPSK"/>
      <family val="2"/>
    </font>
    <font>
      <sz val="17"/>
      <name val="TH SarabunPSK"/>
      <family val="2"/>
    </font>
    <font>
      <b/>
      <sz val="2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A7E8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vertical="center" shrinkToFit="1"/>
    </xf>
    <xf numFmtId="0" fontId="9" fillId="3" borderId="3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4" fontId="9" fillId="0" borderId="10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4" fontId="9" fillId="0" borderId="5" xfId="0" applyNumberFormat="1" applyFont="1" applyBorder="1" applyAlignment="1">
      <alignment horizontal="center" vertical="center" shrinkToFit="1"/>
    </xf>
    <xf numFmtId="43" fontId="9" fillId="3" borderId="3" xfId="1" applyFont="1" applyFill="1" applyBorder="1" applyAlignment="1">
      <alignment horizontal="center" vertical="center" shrinkToFit="1"/>
    </xf>
    <xf numFmtId="43" fontId="9" fillId="3" borderId="4" xfId="1" applyFont="1" applyFill="1" applyBorder="1" applyAlignment="1">
      <alignment horizontal="center" vertical="center" shrinkToFit="1"/>
    </xf>
    <xf numFmtId="43" fontId="9" fillId="0" borderId="4" xfId="1" applyFont="1" applyBorder="1" applyAlignment="1">
      <alignment horizontal="center" vertical="center" shrinkToFit="1"/>
    </xf>
    <xf numFmtId="43" fontId="9" fillId="0" borderId="2" xfId="1" applyFont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vertical="center" shrinkToFit="1"/>
    </xf>
    <xf numFmtId="4" fontId="9" fillId="3" borderId="3" xfId="0" applyNumberFormat="1" applyFont="1" applyFill="1" applyBorder="1" applyAlignment="1">
      <alignment vertical="center" shrinkToFit="1"/>
    </xf>
    <xf numFmtId="4" fontId="7" fillId="3" borderId="7" xfId="0" applyNumberFormat="1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9" fillId="3" borderId="0" xfId="0" applyFont="1" applyFill="1" applyAlignment="1">
      <alignment vertical="center" shrinkToFit="1"/>
    </xf>
    <xf numFmtId="0" fontId="9" fillId="3" borderId="12" xfId="0" applyFont="1" applyFill="1" applyBorder="1" applyAlignment="1">
      <alignment horizontal="center" vertical="center" shrinkToFit="1"/>
    </xf>
    <xf numFmtId="4" fontId="9" fillId="3" borderId="4" xfId="0" applyNumberFormat="1" applyFont="1" applyFill="1" applyBorder="1" applyAlignment="1">
      <alignment vertical="center" shrinkToFit="1"/>
    </xf>
    <xf numFmtId="4" fontId="7" fillId="3" borderId="0" xfId="0" applyNumberFormat="1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9" fillId="0" borderId="12" xfId="0" applyFont="1" applyBorder="1" applyAlignment="1">
      <alignment horizontal="center" vertical="center" shrinkToFit="1"/>
    </xf>
    <xf numFmtId="4" fontId="9" fillId="0" borderId="4" xfId="0" applyNumberFormat="1" applyFont="1" applyBorder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4" fontId="10" fillId="0" borderId="0" xfId="0" applyNumberFormat="1" applyFont="1" applyAlignment="1">
      <alignment vertical="center" shrinkToFit="1"/>
    </xf>
    <xf numFmtId="43" fontId="9" fillId="0" borderId="4" xfId="1" applyFont="1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vertical="center" shrinkToFit="1"/>
    </xf>
    <xf numFmtId="43" fontId="7" fillId="2" borderId="1" xfId="1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A7E8FF"/>
      <color rgb="FFFFEFFF"/>
      <color rgb="FF0033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353551</xdr:colOff>
      <xdr:row>29</xdr:row>
      <xdr:rowOff>9525</xdr:rowOff>
    </xdr:from>
    <xdr:to>
      <xdr:col>7</xdr:col>
      <xdr:colOff>343308</xdr:colOff>
      <xdr:row>30</xdr:row>
      <xdr:rowOff>51584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6A1CA57-0800-43F4-871C-C01499375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101" y="8143875"/>
          <a:ext cx="1018457" cy="613559"/>
        </a:xfrm>
        <a:prstGeom prst="rect">
          <a:avLst/>
        </a:prstGeom>
      </xdr:spPr>
    </xdr:pic>
    <xdr:clientData/>
  </xdr:twoCellAnchor>
  <xdr:twoCellAnchor editAs="oneCell">
    <xdr:from>
      <xdr:col>2</xdr:col>
      <xdr:colOff>339998</xdr:colOff>
      <xdr:row>29</xdr:row>
      <xdr:rowOff>119018</xdr:rowOff>
    </xdr:from>
    <xdr:to>
      <xdr:col>2</xdr:col>
      <xdr:colOff>901973</xdr:colOff>
      <xdr:row>30</xdr:row>
      <xdr:rowOff>206947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800B409-6B5C-4CAF-A555-AB0F5DFB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148" y="8253368"/>
          <a:ext cx="561975" cy="659429"/>
        </a:xfrm>
        <a:prstGeom prst="rect">
          <a:avLst/>
        </a:prstGeom>
      </xdr:spPr>
    </xdr:pic>
    <xdr:clientData/>
  </xdr:twoCellAnchor>
  <xdr:twoCellAnchor>
    <xdr:from>
      <xdr:col>1</xdr:col>
      <xdr:colOff>3095625</xdr:colOff>
      <xdr:row>29</xdr:row>
      <xdr:rowOff>366424</xdr:rowOff>
    </xdr:from>
    <xdr:to>
      <xdr:col>3</xdr:col>
      <xdr:colOff>12988</xdr:colOff>
      <xdr:row>33</xdr:row>
      <xdr:rowOff>87823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FF16C41-E5A2-45D2-8D31-652EBFC9EF55}"/>
            </a:ext>
          </a:extLst>
        </xdr:cNvPr>
        <xdr:cNvSpPr txBox="1"/>
      </xdr:nvSpPr>
      <xdr:spPr>
        <a:xfrm>
          <a:off x="3429000" y="8500774"/>
          <a:ext cx="3203863" cy="1102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พ.ต.ต.หญิง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		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ผู้รายงาน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สุดารัตน์  โพธิ์สัตย์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  <a:b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สว.ตม.จว.ชลบุรี บก.ตม.3</a:t>
          </a:r>
        </a:p>
      </xdr:txBody>
    </xdr:sp>
    <xdr:clientData/>
  </xdr:twoCellAnchor>
  <xdr:twoCellAnchor>
    <xdr:from>
      <xdr:col>4</xdr:col>
      <xdr:colOff>38663</xdr:colOff>
      <xdr:row>29</xdr:row>
      <xdr:rowOff>369738</xdr:rowOff>
    </xdr:from>
    <xdr:to>
      <xdr:col>8</xdr:col>
      <xdr:colOff>1170013</xdr:colOff>
      <xdr:row>33</xdr:row>
      <xdr:rowOff>91137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4C54505F-89B3-4138-B583-55BA2DCBDB6F}"/>
            </a:ext>
          </a:extLst>
        </xdr:cNvPr>
        <xdr:cNvSpPr txBox="1"/>
      </xdr:nvSpPr>
      <xdr:spPr>
        <a:xfrm>
          <a:off x="7630088" y="8504088"/>
          <a:ext cx="3588800" cy="1102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พ.ต.อ.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ผู้ตรวจรายงาน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นภัสพงษ์  โฆษิตสุริยมณี )</a:t>
          </a:r>
          <a:b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ผกก.ตม.จว.ชลบุรี บก.ตม.3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182E-4C5D-4B33-826F-4A9B9CA42EF8}">
  <dimension ref="A1:K44"/>
  <sheetViews>
    <sheetView tabSelected="1" view="pageBreakPreview" topLeftCell="A7" zoomScaleNormal="100" zoomScaleSheetLayoutView="100" workbookViewId="0">
      <selection activeCell="C24" sqref="C24"/>
    </sheetView>
  </sheetViews>
  <sheetFormatPr defaultRowHeight="30" customHeight="1" x14ac:dyDescent="0.2"/>
  <cols>
    <col min="1" max="1" width="4.375" style="5" customWidth="1"/>
    <col min="2" max="2" width="56.375" style="4" bestFit="1" customWidth="1"/>
    <col min="3" max="3" width="31.125" style="4" bestFit="1" customWidth="1"/>
    <col min="4" max="4" width="15.25" style="4" bestFit="1" customWidth="1"/>
    <col min="5" max="5" width="13.125" style="4" bestFit="1" customWidth="1"/>
    <col min="6" max="6" width="9" style="4" customWidth="1"/>
    <col min="7" max="7" width="4.5" style="4" bestFit="1" customWidth="1"/>
    <col min="8" max="8" width="5.625" style="4" customWidth="1"/>
    <col min="9" max="9" width="20" style="5" bestFit="1" customWidth="1"/>
    <col min="10" max="10" width="22.75" style="4" bestFit="1" customWidth="1"/>
    <col min="11" max="16384" width="9" style="4"/>
  </cols>
  <sheetData>
    <row r="1" spans="1:11" s="1" customFormat="1" ht="30.75" x14ac:dyDescent="0.2">
      <c r="A1" s="60" t="s">
        <v>39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s="1" customFormat="1" ht="30.75" x14ac:dyDescent="0.2">
      <c r="A2" s="60" t="s">
        <v>37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s="3" customFormat="1" ht="23.25" x14ac:dyDescent="0.2">
      <c r="A3" s="57" t="s">
        <v>0</v>
      </c>
      <c r="B3" s="57" t="s">
        <v>8</v>
      </c>
      <c r="C3" s="57" t="s">
        <v>9</v>
      </c>
      <c r="D3" s="59" t="s">
        <v>10</v>
      </c>
      <c r="E3" s="59"/>
      <c r="F3" s="59"/>
      <c r="G3" s="59"/>
      <c r="H3" s="59"/>
      <c r="I3" s="57" t="s">
        <v>11</v>
      </c>
      <c r="J3" s="57" t="s">
        <v>12</v>
      </c>
      <c r="K3" s="2"/>
    </row>
    <row r="4" spans="1:11" s="3" customFormat="1" ht="23.25" x14ac:dyDescent="0.2">
      <c r="A4" s="58"/>
      <c r="B4" s="58"/>
      <c r="C4" s="58"/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58"/>
      <c r="J4" s="58"/>
    </row>
    <row r="5" spans="1:11" ht="21.95" customHeight="1" x14ac:dyDescent="0.2">
      <c r="A5" s="9">
        <v>1</v>
      </c>
      <c r="B5" s="10" t="s">
        <v>26</v>
      </c>
      <c r="C5" s="11" t="s">
        <v>27</v>
      </c>
      <c r="D5" s="12"/>
      <c r="E5" s="13"/>
      <c r="F5" s="14"/>
      <c r="G5" s="14"/>
      <c r="H5" s="14"/>
      <c r="I5" s="14"/>
      <c r="J5" s="14"/>
    </row>
    <row r="6" spans="1:11" ht="21.95" customHeight="1" x14ac:dyDescent="0.2">
      <c r="A6" s="15"/>
      <c r="B6" s="16" t="s">
        <v>22</v>
      </c>
      <c r="C6" s="17" t="s">
        <v>28</v>
      </c>
      <c r="D6" s="18"/>
      <c r="E6" s="13"/>
      <c r="F6" s="13"/>
      <c r="G6" s="13"/>
      <c r="H6" s="13"/>
      <c r="I6" s="13"/>
      <c r="J6" s="13"/>
    </row>
    <row r="7" spans="1:11" ht="21.95" customHeight="1" x14ac:dyDescent="0.2">
      <c r="A7" s="15"/>
      <c r="B7" s="16" t="s">
        <v>2</v>
      </c>
      <c r="C7" s="17" t="s">
        <v>29</v>
      </c>
      <c r="D7" s="18"/>
      <c r="E7" s="13"/>
      <c r="F7" s="13"/>
      <c r="G7" s="13"/>
      <c r="H7" s="13"/>
      <c r="I7" s="13"/>
      <c r="J7" s="13"/>
    </row>
    <row r="8" spans="1:11" ht="21.95" customHeight="1" x14ac:dyDescent="0.2">
      <c r="A8" s="15"/>
      <c r="B8" s="16"/>
      <c r="C8" s="17" t="s">
        <v>23</v>
      </c>
      <c r="D8" s="18"/>
      <c r="E8" s="13"/>
      <c r="F8" s="13"/>
      <c r="G8" s="13"/>
      <c r="H8" s="13"/>
      <c r="I8" s="13"/>
      <c r="J8" s="13"/>
    </row>
    <row r="9" spans="1:11" ht="21.95" customHeight="1" x14ac:dyDescent="0.2">
      <c r="A9" s="19"/>
      <c r="B9" s="20" t="s">
        <v>3</v>
      </c>
      <c r="C9" s="20" t="s">
        <v>18</v>
      </c>
      <c r="D9" s="21">
        <v>148927.5</v>
      </c>
      <c r="E9" s="52" t="s">
        <v>19</v>
      </c>
      <c r="F9" s="52" t="s">
        <v>19</v>
      </c>
      <c r="G9" s="52" t="s">
        <v>19</v>
      </c>
      <c r="H9" s="52" t="s">
        <v>19</v>
      </c>
      <c r="I9" s="19" t="s">
        <v>38</v>
      </c>
      <c r="J9" s="19" t="s">
        <v>20</v>
      </c>
    </row>
    <row r="10" spans="1:11" ht="21.95" customHeight="1" x14ac:dyDescent="0.2">
      <c r="A10" s="23"/>
      <c r="B10" s="24" t="s">
        <v>4</v>
      </c>
      <c r="C10" s="24" t="s">
        <v>18</v>
      </c>
      <c r="D10" s="25">
        <f>50000+16000</f>
        <v>66000</v>
      </c>
      <c r="E10" s="53" t="s">
        <v>19</v>
      </c>
      <c r="F10" s="53" t="s">
        <v>19</v>
      </c>
      <c r="G10" s="53" t="s">
        <v>19</v>
      </c>
      <c r="H10" s="53" t="s">
        <v>19</v>
      </c>
      <c r="I10" s="19" t="s">
        <v>38</v>
      </c>
      <c r="J10" s="23" t="s">
        <v>20</v>
      </c>
    </row>
    <row r="11" spans="1:11" ht="21.95" customHeight="1" x14ac:dyDescent="0.2">
      <c r="A11" s="9">
        <v>2</v>
      </c>
      <c r="B11" s="16" t="s">
        <v>31</v>
      </c>
      <c r="C11" s="12"/>
      <c r="D11" s="26"/>
      <c r="E11" s="10"/>
      <c r="F11" s="10"/>
      <c r="G11" s="10"/>
      <c r="H11" s="10"/>
      <c r="I11" s="14"/>
      <c r="J11" s="14"/>
    </row>
    <row r="12" spans="1:11" ht="21.95" customHeight="1" x14ac:dyDescent="0.2">
      <c r="A12" s="15"/>
      <c r="B12" s="16" t="s">
        <v>32</v>
      </c>
      <c r="C12" s="18"/>
      <c r="D12" s="27"/>
      <c r="E12" s="16"/>
      <c r="F12" s="16"/>
      <c r="G12" s="16"/>
      <c r="H12" s="16"/>
      <c r="I12" s="13"/>
      <c r="J12" s="13"/>
    </row>
    <row r="13" spans="1:11" ht="21.95" customHeight="1" x14ac:dyDescent="0.2">
      <c r="A13" s="19"/>
      <c r="B13" s="24" t="s">
        <v>33</v>
      </c>
      <c r="C13" s="20" t="s">
        <v>18</v>
      </c>
      <c r="D13" s="28">
        <v>1650</v>
      </c>
      <c r="E13" s="52" t="s">
        <v>19</v>
      </c>
      <c r="F13" s="52" t="s">
        <v>19</v>
      </c>
      <c r="G13" s="52" t="s">
        <v>19</v>
      </c>
      <c r="H13" s="52" t="s">
        <v>19</v>
      </c>
      <c r="I13" s="19" t="s">
        <v>38</v>
      </c>
      <c r="J13" s="19" t="s">
        <v>20</v>
      </c>
    </row>
    <row r="14" spans="1:11" ht="21.95" customHeight="1" x14ac:dyDescent="0.2">
      <c r="A14" s="9">
        <v>3</v>
      </c>
      <c r="B14" s="10" t="s">
        <v>34</v>
      </c>
      <c r="C14" s="12"/>
      <c r="D14" s="26"/>
      <c r="E14" s="10"/>
      <c r="F14" s="10"/>
      <c r="G14" s="10"/>
      <c r="H14" s="10"/>
      <c r="I14" s="14"/>
      <c r="J14" s="14"/>
    </row>
    <row r="15" spans="1:11" ht="21.95" customHeight="1" x14ac:dyDescent="0.2">
      <c r="A15" s="15"/>
      <c r="B15" s="16" t="s">
        <v>5</v>
      </c>
      <c r="C15" s="18"/>
      <c r="D15" s="27"/>
      <c r="E15" s="16"/>
      <c r="F15" s="16"/>
      <c r="G15" s="16"/>
      <c r="H15" s="16"/>
      <c r="I15" s="13"/>
      <c r="J15" s="13"/>
    </row>
    <row r="16" spans="1:11" ht="21.95" customHeight="1" x14ac:dyDescent="0.2">
      <c r="A16" s="23"/>
      <c r="B16" s="24" t="s">
        <v>6</v>
      </c>
      <c r="C16" s="24" t="s">
        <v>18</v>
      </c>
      <c r="D16" s="29">
        <v>283920</v>
      </c>
      <c r="E16" s="53" t="s">
        <v>19</v>
      </c>
      <c r="F16" s="53" t="s">
        <v>19</v>
      </c>
      <c r="G16" s="53" t="s">
        <v>19</v>
      </c>
      <c r="H16" s="53" t="s">
        <v>19</v>
      </c>
      <c r="I16" s="23" t="s">
        <v>38</v>
      </c>
      <c r="J16" s="23" t="s">
        <v>20</v>
      </c>
    </row>
    <row r="17" spans="1:10" ht="21.95" customHeight="1" x14ac:dyDescent="0.2">
      <c r="A17" s="15">
        <v>4</v>
      </c>
      <c r="B17" s="16" t="s">
        <v>7</v>
      </c>
      <c r="C17" s="17" t="s">
        <v>24</v>
      </c>
      <c r="D17" s="27"/>
      <c r="E17" s="16"/>
      <c r="F17" s="16"/>
      <c r="G17" s="16"/>
      <c r="H17" s="16"/>
      <c r="I17" s="13"/>
      <c r="J17" s="13"/>
    </row>
    <row r="18" spans="1:10" ht="21.95" customHeight="1" x14ac:dyDescent="0.2">
      <c r="A18" s="15"/>
      <c r="B18" s="16" t="s">
        <v>30</v>
      </c>
      <c r="C18" s="17" t="s">
        <v>25</v>
      </c>
      <c r="D18" s="27"/>
      <c r="E18" s="16"/>
      <c r="F18" s="16"/>
      <c r="G18" s="16"/>
      <c r="H18" s="16"/>
      <c r="I18" s="13"/>
      <c r="J18" s="13"/>
    </row>
    <row r="19" spans="1:10" ht="21.95" customHeight="1" x14ac:dyDescent="0.2">
      <c r="A19" s="15"/>
      <c r="B19" s="16"/>
      <c r="C19" s="17" t="s">
        <v>23</v>
      </c>
      <c r="D19" s="27"/>
      <c r="E19" s="16"/>
      <c r="F19" s="16"/>
      <c r="G19" s="16"/>
      <c r="H19" s="16"/>
      <c r="I19" s="13"/>
      <c r="J19" s="13"/>
    </row>
    <row r="20" spans="1:10" ht="21.95" customHeight="1" x14ac:dyDescent="0.2">
      <c r="A20" s="19"/>
      <c r="B20" s="20" t="s">
        <v>3</v>
      </c>
      <c r="C20" s="20" t="s">
        <v>18</v>
      </c>
      <c r="D20" s="28">
        <v>3563771</v>
      </c>
      <c r="E20" s="52" t="s">
        <v>19</v>
      </c>
      <c r="F20" s="52" t="s">
        <v>19</v>
      </c>
      <c r="G20" s="52" t="s">
        <v>19</v>
      </c>
      <c r="H20" s="52" t="s">
        <v>19</v>
      </c>
      <c r="I20" s="19" t="s">
        <v>38</v>
      </c>
      <c r="J20" s="19" t="s">
        <v>20</v>
      </c>
    </row>
    <row r="21" spans="1:10" ht="21.95" customHeight="1" x14ac:dyDescent="0.2">
      <c r="A21" s="23"/>
      <c r="B21" s="24" t="s">
        <v>4</v>
      </c>
      <c r="C21" s="24" t="s">
        <v>18</v>
      </c>
      <c r="D21" s="29">
        <v>1348928</v>
      </c>
      <c r="E21" s="52" t="s">
        <v>19</v>
      </c>
      <c r="F21" s="52" t="s">
        <v>19</v>
      </c>
      <c r="G21" s="52" t="s">
        <v>19</v>
      </c>
      <c r="H21" s="52" t="s">
        <v>19</v>
      </c>
      <c r="I21" s="19" t="s">
        <v>38</v>
      </c>
      <c r="J21" s="23" t="s">
        <v>20</v>
      </c>
    </row>
    <row r="22" spans="1:10" ht="21.95" customHeight="1" x14ac:dyDescent="0.2">
      <c r="A22" s="15">
        <v>5</v>
      </c>
      <c r="B22" s="16" t="s">
        <v>35</v>
      </c>
      <c r="C22" s="18"/>
      <c r="D22" s="26"/>
      <c r="E22" s="9"/>
      <c r="F22" s="9"/>
      <c r="G22" s="9"/>
      <c r="H22" s="9"/>
      <c r="I22" s="14"/>
      <c r="J22" s="14"/>
    </row>
    <row r="23" spans="1:10" ht="21.95" customHeight="1" x14ac:dyDescent="0.2">
      <c r="A23" s="15"/>
      <c r="B23" s="16" t="s">
        <v>36</v>
      </c>
      <c r="C23" s="18"/>
      <c r="D23" s="27"/>
      <c r="E23" s="15"/>
      <c r="F23" s="15"/>
      <c r="G23" s="15"/>
      <c r="H23" s="15"/>
      <c r="I23" s="13"/>
      <c r="J23" s="13"/>
    </row>
    <row r="24" spans="1:10" ht="21.95" customHeight="1" x14ac:dyDescent="0.2">
      <c r="A24" s="22"/>
      <c r="B24" s="20" t="s">
        <v>33</v>
      </c>
      <c r="C24" s="20" t="s">
        <v>18</v>
      </c>
      <c r="D24" s="28">
        <v>224300</v>
      </c>
      <c r="E24" s="52" t="s">
        <v>19</v>
      </c>
      <c r="F24" s="52" t="s">
        <v>19</v>
      </c>
      <c r="G24" s="52" t="s">
        <v>19</v>
      </c>
      <c r="H24" s="52" t="s">
        <v>19</v>
      </c>
      <c r="I24" s="23" t="s">
        <v>38</v>
      </c>
      <c r="J24" s="19" t="s">
        <v>20</v>
      </c>
    </row>
    <row r="25" spans="1:10" ht="21.95" customHeight="1" x14ac:dyDescent="0.2">
      <c r="A25" s="30">
        <v>6</v>
      </c>
      <c r="B25" s="12" t="s">
        <v>40</v>
      </c>
      <c r="C25" s="31"/>
      <c r="D25" s="32"/>
      <c r="E25" s="33"/>
      <c r="F25" s="10"/>
      <c r="G25" s="34"/>
      <c r="H25" s="10"/>
      <c r="I25" s="35"/>
      <c r="J25" s="12"/>
    </row>
    <row r="26" spans="1:10" ht="21.95" customHeight="1" x14ac:dyDescent="0.2">
      <c r="A26" s="36"/>
      <c r="B26" s="18" t="s">
        <v>44</v>
      </c>
      <c r="C26" s="35"/>
      <c r="D26" s="37"/>
      <c r="E26" s="38"/>
      <c r="F26" s="16"/>
      <c r="G26" s="39"/>
      <c r="H26" s="16"/>
      <c r="I26" s="35"/>
      <c r="J26" s="18"/>
    </row>
    <row r="27" spans="1:10" ht="21.95" customHeight="1" x14ac:dyDescent="0.2">
      <c r="A27" s="40"/>
      <c r="B27" s="20" t="s">
        <v>41</v>
      </c>
      <c r="C27" s="20" t="s">
        <v>18</v>
      </c>
      <c r="D27" s="41">
        <v>41777000</v>
      </c>
      <c r="E27" s="52" t="s">
        <v>19</v>
      </c>
      <c r="F27" s="52" t="s">
        <v>19</v>
      </c>
      <c r="G27" s="52" t="s">
        <v>19</v>
      </c>
      <c r="H27" s="52" t="s">
        <v>19</v>
      </c>
      <c r="I27" s="42" t="s">
        <v>43</v>
      </c>
      <c r="J27" s="19" t="s">
        <v>20</v>
      </c>
    </row>
    <row r="28" spans="1:10" ht="21.95" customHeight="1" x14ac:dyDescent="0.2">
      <c r="A28" s="40"/>
      <c r="B28" s="20"/>
      <c r="C28" s="43"/>
      <c r="D28" s="41"/>
      <c r="E28" s="44"/>
      <c r="F28" s="45"/>
      <c r="G28" s="43"/>
      <c r="H28" s="20"/>
      <c r="I28" s="42" t="s">
        <v>42</v>
      </c>
      <c r="J28" s="20"/>
    </row>
    <row r="29" spans="1:10" ht="20.100000000000001" customHeight="1" x14ac:dyDescent="0.2">
      <c r="A29" s="46"/>
      <c r="B29" s="47" t="s">
        <v>1</v>
      </c>
      <c r="C29" s="48"/>
      <c r="D29" s="49">
        <f>SUM(D9:D28)</f>
        <v>47414496.5</v>
      </c>
      <c r="E29" s="54" t="s">
        <v>19</v>
      </c>
      <c r="F29" s="55" t="s">
        <v>19</v>
      </c>
      <c r="G29" s="54" t="s">
        <v>19</v>
      </c>
      <c r="H29" s="55" t="s">
        <v>19</v>
      </c>
      <c r="I29" s="51"/>
      <c r="J29" s="50"/>
    </row>
    <row r="30" spans="1:10" ht="45" customHeight="1" x14ac:dyDescent="0.2">
      <c r="E30" s="6"/>
      <c r="G30" s="61"/>
      <c r="H30" s="61"/>
      <c r="I30" s="4"/>
    </row>
    <row r="31" spans="1:10" ht="22.5" customHeight="1" x14ac:dyDescent="0.2">
      <c r="C31" s="5"/>
      <c r="E31" s="56"/>
      <c r="F31" s="56"/>
      <c r="I31" s="4"/>
    </row>
    <row r="32" spans="1:10" ht="22.5" customHeight="1" x14ac:dyDescent="0.2">
      <c r="C32" s="5"/>
      <c r="E32" s="56"/>
      <c r="F32" s="56"/>
      <c r="I32" s="4"/>
    </row>
    <row r="33" spans="5:9" ht="18.75" x14ac:dyDescent="0.2"/>
    <row r="34" spans="5:9" ht="18.75" x14ac:dyDescent="0.2"/>
    <row r="35" spans="5:9" ht="18.75" x14ac:dyDescent="0.2">
      <c r="I35" s="7"/>
    </row>
    <row r="36" spans="5:9" ht="18.75" x14ac:dyDescent="0.2"/>
    <row r="44" spans="5:9" ht="30" customHeight="1" x14ac:dyDescent="0.2">
      <c r="E44" s="4" t="s">
        <v>21</v>
      </c>
    </row>
  </sheetData>
  <mergeCells count="11">
    <mergeCell ref="A1:J1"/>
    <mergeCell ref="A2:J2"/>
    <mergeCell ref="A3:A4"/>
    <mergeCell ref="B3:B4"/>
    <mergeCell ref="G30:H30"/>
    <mergeCell ref="E31:F31"/>
    <mergeCell ref="E32:F32"/>
    <mergeCell ref="C3:C4"/>
    <mergeCell ref="I3:I4"/>
    <mergeCell ref="J3:J4"/>
    <mergeCell ref="D3:H3"/>
  </mergeCells>
  <printOptions horizontalCentered="1"/>
  <pageMargins left="0" right="0" top="0.55118110236220474" bottom="0" header="0.31496062992125984" footer="0.31496062992125984"/>
  <pageSetup paperSize="9" scale="7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2026-07-21T06:48:19Z</cp:lastPrinted>
  <dcterms:created xsi:type="dcterms:W3CDTF">2024-01-10T07:59:11Z</dcterms:created>
  <dcterms:modified xsi:type="dcterms:W3CDTF">2026-07-22T07:48:05Z</dcterms:modified>
</cp:coreProperties>
</file>